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PC\Desktop\2025\"/>
    </mc:Choice>
  </mc:AlternateContent>
  <xr:revisionPtr revIDLastSave="0" documentId="13_ncr:1_{F2B6C354-D809-4A2D-AFA2-436699A5B44D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9" i="1" l="1"/>
  <c r="D46" i="1"/>
  <c r="D60" i="1" s="1"/>
  <c r="D44" i="1"/>
  <c r="D42" i="1"/>
  <c r="D40" i="1"/>
  <c r="D38" i="1"/>
  <c r="D36" i="1"/>
  <c r="D33" i="1"/>
  <c r="D31" i="1"/>
  <c r="D29" i="1"/>
  <c r="D27" i="1"/>
  <c r="D25" i="1"/>
  <c r="D23" i="1"/>
  <c r="D21" i="1"/>
  <c r="D19" i="1"/>
  <c r="D17" i="1"/>
  <c r="D15" i="1"/>
  <c r="D13" i="1"/>
  <c r="D10" i="1"/>
  <c r="D8" i="1"/>
</calcChain>
</file>

<file path=xl/sharedStrings.xml><?xml version="1.0" encoding="utf-8"?>
<sst xmlns="http://schemas.openxmlformats.org/spreadsheetml/2006/main" count="152" uniqueCount="83">
  <si>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</si>
  <si>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</si>
  <si>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</si>
  <si>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</si>
  <si>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</si>
  <si>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</si>
  <si>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</si>
  <si>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</si>
  <si>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GIMNAZIJA DINKA ŠIMUNOVIĆA U SINJU_x000D_
Dinka Šimunovića 10_x000D_
Sinj_x000D_
Tel: +385(21)821808   Fax: +385(21)825444_x000D_
OIB: 41486114231_x000D_
Mail: ured@gimnazija-dsimunovica-sinj.skole.hr_x000D_
IBAN: HR4224070001100559454</t>
  </si>
  <si>
    <t xml:space="preserve">Odgovorna Osoba: TOMISLAV BILIĆ_x000D_
     </t>
  </si>
  <si>
    <t>Isplata Sredstava Za Razdoblje: 01.06.2025 Do 30.06.2025</t>
  </si>
  <si>
    <t>HP-HRVATSKA POŠTA - ZAGREB</t>
  </si>
  <si>
    <t>87311810356</t>
  </si>
  <si>
    <t>ZAGREB</t>
  </si>
  <si>
    <t xml:space="preserve">USLUGE TELEFONA, POŠTE I PRIJEVOZA                                                                                                                    </t>
  </si>
  <si>
    <t>GIMNAZIJA DINKA ŠIMUNOVIĆA U SINJU</t>
  </si>
  <si>
    <t>Ukupno:</t>
  </si>
  <si>
    <t>FINA-ZAGREB</t>
  </si>
  <si>
    <t>85821130368</t>
  </si>
  <si>
    <t xml:space="preserve">RAČUNALNE USLUGE                                                                                                                                      </t>
  </si>
  <si>
    <t>AP-SPLIT, RAČUNALNE I SRODNE AKTIVNOSTI, D.O.O.</t>
  </si>
  <si>
    <t>82888704837</t>
  </si>
  <si>
    <t>21000  Split</t>
  </si>
  <si>
    <t xml:space="preserve">OSTALE USLUGE                                                                                                                                         </t>
  </si>
  <si>
    <t>HRVATSKI TELEKOM-T-COM  D.D.ZAGREB</t>
  </si>
  <si>
    <t>81793146560</t>
  </si>
  <si>
    <t>NAPRIJED-SINJ</t>
  </si>
  <si>
    <t>81738227215</t>
  </si>
  <si>
    <t>SINJ</t>
  </si>
  <si>
    <t xml:space="preserve">UREDSKA OPREMA I NAMJEŠTAJ                                                                                                                            </t>
  </si>
  <si>
    <t>VODOVOD I ODVODNJA CETINSKE KRAJINE-</t>
  </si>
  <si>
    <t>81685682389</t>
  </si>
  <si>
    <t xml:space="preserve">KOMUNALNE USLUGE                                                                                                                                      </t>
  </si>
  <si>
    <t>ČISTOĆA CETINSKE KRAJINE D.O.O.</t>
  </si>
  <si>
    <t>79243957155</t>
  </si>
  <si>
    <t>ŠPACAKAMIN, vl. Antonio Žaja</t>
  </si>
  <si>
    <t xml:space="preserve">USLUGE TEKUĆEG I INVESTICIJSKOG ODRŽAVANJA                                                                                                            </t>
  </si>
  <si>
    <t>UHSR</t>
  </si>
  <si>
    <t>75780877581</t>
  </si>
  <si>
    <t>10000  ZAGREB</t>
  </si>
  <si>
    <t xml:space="preserve">ČLANARINE                                                                                                                                             </t>
  </si>
  <si>
    <t>HRTV - ZAGREB</t>
  </si>
  <si>
    <t>68419124305</t>
  </si>
  <si>
    <t>10000 ZAGREB</t>
  </si>
  <si>
    <t>PRISTOJBE I NAKNADE</t>
  </si>
  <si>
    <t>NARODNE NOVINE d.d.</t>
  </si>
  <si>
    <t>64546066176</t>
  </si>
  <si>
    <t>10020 ZAGREB</t>
  </si>
  <si>
    <t xml:space="preserve">UREDSKI MATERIJAL I OSTALI MATERIJALNI RASHODI                                                                                                        </t>
  </si>
  <si>
    <t>HEP-OPSKRBA D.O.O.</t>
  </si>
  <si>
    <t>63073332379</t>
  </si>
  <si>
    <t xml:space="preserve">ENERGIJA                                                                                                                                              </t>
  </si>
  <si>
    <t>Master copy d.o.o.</t>
  </si>
  <si>
    <t>58991588138</t>
  </si>
  <si>
    <t>21000 Split</t>
  </si>
  <si>
    <t>ZAKUPNINE I NAJAMNINE</t>
  </si>
  <si>
    <t>ZAST d.o.o.</t>
  </si>
  <si>
    <t>55945864193</t>
  </si>
  <si>
    <t>21000 21000 Split</t>
  </si>
  <si>
    <t>OTP BANKA -SPLIT</t>
  </si>
  <si>
    <t>52508873833</t>
  </si>
  <si>
    <t>SPLIT</t>
  </si>
  <si>
    <t xml:space="preserve">BANKARSKE USLUGE I USLUGE PLATNOG PROMETA                                                                                                             </t>
  </si>
  <si>
    <t>O.M.SUPPORT d.o.o. za usluge</t>
  </si>
  <si>
    <t>23071028130</t>
  </si>
  <si>
    <t>10000 Zagreb</t>
  </si>
  <si>
    <t xml:space="preserve">OSTALI NESPOMENUTI RASHODI POSLOVANJA                                                                                                                 </t>
  </si>
  <si>
    <t>Tehničar Informatika d.o.o</t>
  </si>
  <si>
    <t>06390534031</t>
  </si>
  <si>
    <t xml:space="preserve"> 21000 Split</t>
  </si>
  <si>
    <t>HIPODROM D.O.O.</t>
  </si>
  <si>
    <t>02087724011</t>
  </si>
  <si>
    <t>21230 SINJ</t>
  </si>
  <si>
    <t xml:space="preserve">MATERIJAL I DIJELOVI ZA TEKUĆE I INVESTICIJSKO ODRŽAVANJE                                                                                             </t>
  </si>
  <si>
    <t>GRAD SINJ</t>
  </si>
  <si>
    <t>-</t>
  </si>
  <si>
    <t xml:space="preserve">POTRAŽIVANJA ZA NAKNADE KOJE SE REFUNDIRAJU I PREDUJMOVE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</si>
  <si>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</si>
  <si>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>Nema Konta Na Odabranoj Razini</t>
  </si>
  <si>
    <t xml:space="preserve">NAKNADE ZA PRIJEVOZ, ZA RAD NA TERENU I ODVOJENI ŽIVOT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</si>
  <si>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</si>
  <si>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>Sveukupno:</t>
  </si>
  <si>
    <t>Naknada za invalide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</si>
</sst>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5"/>
  <sheetViews>
    <sheetView tabSelected="1" topLeftCell="A10" zoomScaleNormal="100" workbookViewId="0">
      <selection activeCell="E54" sqref="E5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19.5</v>
      </c>
      <c r="E7" s="10">
        <v>3231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19.5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13</v>
      </c>
      <c r="D9" s="18">
        <v>1.66</v>
      </c>
      <c r="E9" s="10">
        <v>3238</v>
      </c>
      <c r="F9" s="9" t="s">
        <v>19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1.66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89.59</v>
      </c>
      <c r="E11" s="10">
        <v>3238</v>
      </c>
      <c r="F11" s="9" t="s">
        <v>19</v>
      </c>
      <c r="G11" s="28" t="s">
        <v>15</v>
      </c>
    </row>
    <row r="12" spans="1:7" x14ac:dyDescent="0.25">
      <c r="A12" s="9"/>
      <c r="B12" s="14"/>
      <c r="C12" s="10"/>
      <c r="D12" s="18">
        <v>66.38</v>
      </c>
      <c r="E12" s="10">
        <v>3239</v>
      </c>
      <c r="F12" s="9" t="s">
        <v>23</v>
      </c>
      <c r="G12" s="29" t="s">
        <v>15</v>
      </c>
    </row>
    <row r="13" spans="1:7" ht="27" customHeight="1" thickBot="1" x14ac:dyDescent="0.3">
      <c r="A13" s="22" t="s">
        <v>16</v>
      </c>
      <c r="B13" s="23"/>
      <c r="C13" s="24"/>
      <c r="D13" s="25">
        <f>SUM(D11:D12)</f>
        <v>155.97</v>
      </c>
      <c r="E13" s="24"/>
      <c r="F13" s="26"/>
      <c r="G13" s="27"/>
    </row>
    <row r="14" spans="1:7" x14ac:dyDescent="0.25">
      <c r="A14" s="9" t="s">
        <v>24</v>
      </c>
      <c r="B14" s="14" t="s">
        <v>25</v>
      </c>
      <c r="C14" s="10" t="s">
        <v>13</v>
      </c>
      <c r="D14" s="18">
        <v>94.56</v>
      </c>
      <c r="E14" s="10">
        <v>3231</v>
      </c>
      <c r="F14" s="9" t="s">
        <v>14</v>
      </c>
      <c r="G14" s="28" t="s">
        <v>15</v>
      </c>
    </row>
    <row r="15" spans="1:7" ht="27" customHeight="1" thickBot="1" x14ac:dyDescent="0.3">
      <c r="A15" s="22" t="s">
        <v>16</v>
      </c>
      <c r="B15" s="23"/>
      <c r="C15" s="24"/>
      <c r="D15" s="25">
        <f>SUM(D14:D14)</f>
        <v>94.56</v>
      </c>
      <c r="E15" s="24"/>
      <c r="F15" s="26"/>
      <c r="G15" s="27"/>
    </row>
    <row r="16" spans="1:7" x14ac:dyDescent="0.25">
      <c r="A16" s="9" t="s">
        <v>26</v>
      </c>
      <c r="B16" s="14" t="s">
        <v>27</v>
      </c>
      <c r="C16" s="10" t="s">
        <v>28</v>
      </c>
      <c r="D16" s="18">
        <v>1947.5</v>
      </c>
      <c r="E16" s="10">
        <v>4221</v>
      </c>
      <c r="F16" s="9" t="s">
        <v>29</v>
      </c>
      <c r="G16" s="28" t="s">
        <v>15</v>
      </c>
    </row>
    <row r="17" spans="1:7" ht="27" customHeight="1" thickBot="1" x14ac:dyDescent="0.3">
      <c r="A17" s="22" t="s">
        <v>16</v>
      </c>
      <c r="B17" s="23"/>
      <c r="C17" s="24"/>
      <c r="D17" s="25">
        <f>SUM(D16:D16)</f>
        <v>1947.5</v>
      </c>
      <c r="E17" s="24"/>
      <c r="F17" s="26"/>
      <c r="G17" s="27"/>
    </row>
    <row r="18" spans="1:7" x14ac:dyDescent="0.25">
      <c r="A18" s="9" t="s">
        <v>30</v>
      </c>
      <c r="B18" s="14" t="s">
        <v>31</v>
      </c>
      <c r="C18" s="10" t="s">
        <v>28</v>
      </c>
      <c r="D18" s="18">
        <v>94.36</v>
      </c>
      <c r="E18" s="10">
        <v>3234</v>
      </c>
      <c r="F18" s="9" t="s">
        <v>32</v>
      </c>
      <c r="G18" s="28" t="s">
        <v>15</v>
      </c>
    </row>
    <row r="19" spans="1:7" ht="27" customHeight="1" thickBot="1" x14ac:dyDescent="0.3">
      <c r="A19" s="22" t="s">
        <v>16</v>
      </c>
      <c r="B19" s="23"/>
      <c r="C19" s="24"/>
      <c r="D19" s="25">
        <f>SUM(D18:D18)</f>
        <v>94.36</v>
      </c>
      <c r="E19" s="24"/>
      <c r="F19" s="26"/>
      <c r="G19" s="27"/>
    </row>
    <row r="20" spans="1:7" x14ac:dyDescent="0.25">
      <c r="A20" s="9" t="s">
        <v>33</v>
      </c>
      <c r="B20" s="14" t="s">
        <v>34</v>
      </c>
      <c r="C20" s="10" t="s">
        <v>28</v>
      </c>
      <c r="D20" s="18">
        <v>146.97999999999999</v>
      </c>
      <c r="E20" s="10">
        <v>3234</v>
      </c>
      <c r="F20" s="9" t="s">
        <v>32</v>
      </c>
      <c r="G20" s="28" t="s">
        <v>15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146.97999999999999</v>
      </c>
      <c r="E21" s="24"/>
      <c r="F21" s="26"/>
      <c r="G21" s="27"/>
    </row>
    <row r="22" spans="1:7" x14ac:dyDescent="0.25">
      <c r="A22" s="9" t="s">
        <v>35</v>
      </c>
      <c r="B22" s="14"/>
      <c r="C22" s="10"/>
      <c r="D22" s="18">
        <v>314</v>
      </c>
      <c r="E22" s="10">
        <v>3232</v>
      </c>
      <c r="F22" s="9" t="s">
        <v>36</v>
      </c>
      <c r="G22" s="28" t="s">
        <v>15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314</v>
      </c>
      <c r="E23" s="24"/>
      <c r="F23" s="26"/>
      <c r="G23" s="27"/>
    </row>
    <row r="24" spans="1:7" x14ac:dyDescent="0.25">
      <c r="A24" s="9" t="s">
        <v>37</v>
      </c>
      <c r="B24" s="14" t="s">
        <v>38</v>
      </c>
      <c r="C24" s="10" t="s">
        <v>39</v>
      </c>
      <c r="D24" s="18">
        <v>40</v>
      </c>
      <c r="E24" s="10">
        <v>3294</v>
      </c>
      <c r="F24" s="9" t="s">
        <v>40</v>
      </c>
      <c r="G24" s="28" t="s">
        <v>15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40</v>
      </c>
      <c r="E25" s="24"/>
      <c r="F25" s="26"/>
      <c r="G25" s="27"/>
    </row>
    <row r="26" spans="1:7" x14ac:dyDescent="0.25">
      <c r="A26" s="9" t="s">
        <v>41</v>
      </c>
      <c r="B26" s="14" t="s">
        <v>42</v>
      </c>
      <c r="C26" s="10" t="s">
        <v>43</v>
      </c>
      <c r="D26" s="18">
        <v>21.24</v>
      </c>
      <c r="E26" s="10">
        <v>3295</v>
      </c>
      <c r="F26" s="9" t="s">
        <v>44</v>
      </c>
      <c r="G26" s="28" t="s">
        <v>15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21.24</v>
      </c>
      <c r="E27" s="24"/>
      <c r="F27" s="26"/>
      <c r="G27" s="27"/>
    </row>
    <row r="28" spans="1:7" x14ac:dyDescent="0.25">
      <c r="A28" s="9" t="s">
        <v>45</v>
      </c>
      <c r="B28" s="14" t="s">
        <v>46</v>
      </c>
      <c r="C28" s="10" t="s">
        <v>47</v>
      </c>
      <c r="D28" s="18">
        <v>246.13</v>
      </c>
      <c r="E28" s="10">
        <v>3221</v>
      </c>
      <c r="F28" s="9" t="s">
        <v>48</v>
      </c>
      <c r="G28" s="28" t="s">
        <v>15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246.13</v>
      </c>
      <c r="E29" s="24"/>
      <c r="F29" s="26"/>
      <c r="G29" s="27"/>
    </row>
    <row r="30" spans="1:7" x14ac:dyDescent="0.25">
      <c r="A30" s="9" t="s">
        <v>49</v>
      </c>
      <c r="B30" s="14" t="s">
        <v>50</v>
      </c>
      <c r="C30" s="10" t="s">
        <v>43</v>
      </c>
      <c r="D30" s="18">
        <v>327.82</v>
      </c>
      <c r="E30" s="10">
        <v>3223</v>
      </c>
      <c r="F30" s="9" t="s">
        <v>51</v>
      </c>
      <c r="G30" s="28" t="s">
        <v>15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327.82</v>
      </c>
      <c r="E31" s="24"/>
      <c r="F31" s="26"/>
      <c r="G31" s="27"/>
    </row>
    <row r="32" spans="1:7" x14ac:dyDescent="0.25">
      <c r="A32" s="9" t="s">
        <v>52</v>
      </c>
      <c r="B32" s="14" t="s">
        <v>53</v>
      </c>
      <c r="C32" s="10" t="s">
        <v>54</v>
      </c>
      <c r="D32" s="18">
        <v>147.97999999999999</v>
      </c>
      <c r="E32" s="10">
        <v>3235</v>
      </c>
      <c r="F32" s="9" t="s">
        <v>55</v>
      </c>
      <c r="G32" s="28" t="s">
        <v>15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147.97999999999999</v>
      </c>
      <c r="E33" s="24"/>
      <c r="F33" s="26"/>
      <c r="G33" s="27"/>
    </row>
    <row r="34" spans="1:7" x14ac:dyDescent="0.25">
      <c r="A34" s="9" t="s">
        <v>56</v>
      </c>
      <c r="B34" s="14" t="s">
        <v>57</v>
      </c>
      <c r="C34" s="10" t="s">
        <v>58</v>
      </c>
      <c r="D34" s="18">
        <v>68.75</v>
      </c>
      <c r="E34" s="10">
        <v>3232</v>
      </c>
      <c r="F34" s="9" t="s">
        <v>36</v>
      </c>
      <c r="G34" s="28" t="s">
        <v>15</v>
      </c>
    </row>
    <row r="35" spans="1:7" x14ac:dyDescent="0.25">
      <c r="A35" s="9"/>
      <c r="B35" s="14"/>
      <c r="C35" s="10"/>
      <c r="D35" s="18">
        <v>68.75</v>
      </c>
      <c r="E35" s="10">
        <v>3239</v>
      </c>
      <c r="F35" s="9" t="s">
        <v>23</v>
      </c>
      <c r="G35" s="29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SUM(D34:D35)</f>
        <v>137.5</v>
      </c>
      <c r="E36" s="24"/>
      <c r="F36" s="26"/>
      <c r="G36" s="27"/>
    </row>
    <row r="37" spans="1:7" x14ac:dyDescent="0.25">
      <c r="A37" s="9" t="s">
        <v>59</v>
      </c>
      <c r="B37" s="14" t="s">
        <v>60</v>
      </c>
      <c r="C37" s="10" t="s">
        <v>61</v>
      </c>
      <c r="D37" s="18">
        <v>55.49</v>
      </c>
      <c r="E37" s="10">
        <v>3431</v>
      </c>
      <c r="F37" s="9" t="s">
        <v>62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55.49</v>
      </c>
      <c r="E38" s="24"/>
      <c r="F38" s="26"/>
      <c r="G38" s="27"/>
    </row>
    <row r="39" spans="1:7" x14ac:dyDescent="0.25">
      <c r="A39" s="9" t="s">
        <v>63</v>
      </c>
      <c r="B39" s="14" t="s">
        <v>64</v>
      </c>
      <c r="C39" s="10" t="s">
        <v>65</v>
      </c>
      <c r="D39" s="18">
        <v>62.5</v>
      </c>
      <c r="E39" s="10">
        <v>3299</v>
      </c>
      <c r="F39" s="9" t="s">
        <v>66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62.5</v>
      </c>
      <c r="E40" s="24"/>
      <c r="F40" s="26"/>
      <c r="G40" s="27"/>
    </row>
    <row r="41" spans="1:7" x14ac:dyDescent="0.25">
      <c r="A41" s="9" t="s">
        <v>67</v>
      </c>
      <c r="B41" s="14" t="s">
        <v>68</v>
      </c>
      <c r="C41" s="10" t="s">
        <v>69</v>
      </c>
      <c r="D41" s="18">
        <v>278.72000000000003</v>
      </c>
      <c r="E41" s="10">
        <v>3238</v>
      </c>
      <c r="F41" s="9" t="s">
        <v>19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278.72000000000003</v>
      </c>
      <c r="E42" s="24"/>
      <c r="F42" s="26"/>
      <c r="G42" s="27"/>
    </row>
    <row r="43" spans="1:7" x14ac:dyDescent="0.25">
      <c r="A43" s="9" t="s">
        <v>70</v>
      </c>
      <c r="B43" s="14" t="s">
        <v>71</v>
      </c>
      <c r="C43" s="10" t="s">
        <v>72</v>
      </c>
      <c r="D43" s="18">
        <v>231.22</v>
      </c>
      <c r="E43" s="10">
        <v>3224</v>
      </c>
      <c r="F43" s="9" t="s">
        <v>73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231.22</v>
      </c>
      <c r="E44" s="24"/>
      <c r="F44" s="26"/>
      <c r="G44" s="27"/>
    </row>
    <row r="45" spans="1:7" x14ac:dyDescent="0.25">
      <c r="A45" s="9" t="s">
        <v>74</v>
      </c>
      <c r="B45" s="14" t="s">
        <v>75</v>
      </c>
      <c r="C45" s="10" t="s">
        <v>28</v>
      </c>
      <c r="D45" s="18">
        <v>58.5</v>
      </c>
      <c r="E45" s="10">
        <v>3234</v>
      </c>
      <c r="F45" s="9" t="s">
        <v>32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58.5</v>
      </c>
      <c r="E46" s="24"/>
      <c r="F46" s="26"/>
      <c r="G46" s="27"/>
    </row>
    <row r="47" spans="1:7" x14ac:dyDescent="0.25">
      <c r="A47" s="9"/>
      <c r="B47" s="14"/>
      <c r="C47" s="10"/>
      <c r="D47" s="18">
        <v>120</v>
      </c>
      <c r="E47" s="10">
        <v>1291</v>
      </c>
      <c r="F47" s="9" t="s">
        <v>76</v>
      </c>
      <c r="G47" s="28" t="s">
        <v>15</v>
      </c>
    </row>
    <row r="48" spans="1:7" x14ac:dyDescent="0.25">
      <c r="A48" s="9"/>
      <c r="B48" s="14"/>
      <c r="C48" s="10"/>
      <c r="D48" s="18">
        <v>51152.77</v>
      </c>
      <c r="E48" s="10">
        <v>3111</v>
      </c>
      <c r="F48" s="9" t="s">
        <v>77</v>
      </c>
      <c r="G48" s="29" t="s">
        <v>15</v>
      </c>
    </row>
    <row r="49" spans="1:7" x14ac:dyDescent="0.25">
      <c r="A49" s="9"/>
      <c r="B49" s="14"/>
      <c r="C49" s="10"/>
      <c r="D49" s="18">
        <v>282.52</v>
      </c>
      <c r="E49" s="10">
        <v>3122</v>
      </c>
      <c r="F49" s="9" t="s">
        <v>78</v>
      </c>
      <c r="G49" s="29" t="s">
        <v>15</v>
      </c>
    </row>
    <row r="50" spans="1:7" x14ac:dyDescent="0.25">
      <c r="A50" s="9"/>
      <c r="B50" s="14"/>
      <c r="C50" s="10"/>
      <c r="D50" s="18">
        <v>5865.27</v>
      </c>
      <c r="E50" s="10">
        <v>3141</v>
      </c>
      <c r="F50" s="9" t="s">
        <v>78</v>
      </c>
      <c r="G50" s="29" t="s">
        <v>15</v>
      </c>
    </row>
    <row r="51" spans="1:7" x14ac:dyDescent="0.25">
      <c r="A51" s="9"/>
      <c r="B51" s="14"/>
      <c r="C51" s="10"/>
      <c r="D51" s="18">
        <v>3561.91</v>
      </c>
      <c r="E51" s="10">
        <v>3151</v>
      </c>
      <c r="F51" s="9" t="s">
        <v>78</v>
      </c>
      <c r="G51" s="29" t="s">
        <v>15</v>
      </c>
    </row>
    <row r="52" spans="1:7" x14ac:dyDescent="0.25">
      <c r="A52" s="9"/>
      <c r="B52" s="14"/>
      <c r="C52" s="10"/>
      <c r="D52" s="18">
        <v>10658.28</v>
      </c>
      <c r="E52" s="10">
        <v>3151</v>
      </c>
      <c r="F52" s="9" t="s">
        <v>78</v>
      </c>
      <c r="G52" s="29" t="s">
        <v>15</v>
      </c>
    </row>
    <row r="53" spans="1:7" x14ac:dyDescent="0.25">
      <c r="A53" s="9"/>
      <c r="B53" s="14"/>
      <c r="C53" s="10"/>
      <c r="D53" s="18">
        <v>11754.32</v>
      </c>
      <c r="E53" s="10">
        <v>3162</v>
      </c>
      <c r="F53" s="9" t="s">
        <v>78</v>
      </c>
      <c r="G53" s="29" t="s">
        <v>15</v>
      </c>
    </row>
    <row r="54" spans="1:7" x14ac:dyDescent="0.25">
      <c r="A54" s="9"/>
      <c r="B54" s="14"/>
      <c r="C54" s="10"/>
      <c r="D54" s="18">
        <v>9300</v>
      </c>
      <c r="E54" s="10">
        <v>3171</v>
      </c>
      <c r="F54" s="9" t="s">
        <v>78</v>
      </c>
      <c r="G54" s="29" t="s">
        <v>15</v>
      </c>
    </row>
    <row r="55" spans="1:7" x14ac:dyDescent="0.25">
      <c r="A55" s="9"/>
      <c r="B55" s="14"/>
      <c r="C55" s="10"/>
      <c r="D55" s="18">
        <v>2128.29</v>
      </c>
      <c r="E55" s="10">
        <v>3212</v>
      </c>
      <c r="F55" s="9" t="s">
        <v>79</v>
      </c>
      <c r="G55" s="29" t="s">
        <v>15</v>
      </c>
    </row>
    <row r="56" spans="1:7" x14ac:dyDescent="0.25">
      <c r="A56" s="9"/>
      <c r="B56" s="14"/>
      <c r="C56" s="10"/>
      <c r="D56" s="18">
        <v>140</v>
      </c>
      <c r="E56" s="10">
        <v>3291</v>
      </c>
      <c r="F56" s="9" t="s">
        <v>80</v>
      </c>
      <c r="G56" s="29" t="s">
        <v>15</v>
      </c>
    </row>
    <row r="57" spans="1:7" x14ac:dyDescent="0.25">
      <c r="A57" s="9"/>
      <c r="B57" s="14"/>
      <c r="C57" s="10"/>
      <c r="D57" s="18">
        <v>80.47</v>
      </c>
      <c r="E57" s="10">
        <v>3299</v>
      </c>
      <c r="F57" s="9" t="s">
        <v>66</v>
      </c>
      <c r="G57" s="29" t="s">
        <v>15</v>
      </c>
    </row>
    <row r="58" spans="1:7" x14ac:dyDescent="0.25">
      <c r="A58" s="9"/>
      <c r="B58" s="14"/>
      <c r="C58" s="10"/>
      <c r="D58" s="18">
        <v>194</v>
      </c>
      <c r="E58" s="10">
        <v>3295</v>
      </c>
      <c r="F58" s="9" t="s">
        <v>82</v>
      </c>
      <c r="G58" s="29"/>
    </row>
    <row r="59" spans="1:7" ht="21" customHeight="1" thickBot="1" x14ac:dyDescent="0.3">
      <c r="A59" s="22" t="s">
        <v>16</v>
      </c>
      <c r="B59" s="23"/>
      <c r="C59" s="24"/>
      <c r="D59" s="25">
        <f>SUM(D47:D58)</f>
        <v>95237.83</v>
      </c>
      <c r="E59" s="24"/>
      <c r="F59" s="26"/>
      <c r="G59" s="27"/>
    </row>
    <row r="60" spans="1:7" ht="15.75" thickBot="1" x14ac:dyDescent="0.3">
      <c r="A60" s="30" t="s">
        <v>81</v>
      </c>
      <c r="B60" s="31"/>
      <c r="C60" s="32"/>
      <c r="D60" s="33">
        <f>SUM(D8,D10,D13,D15,D17,D19,D21,D23,D25,D27,D29,D31,D33,D36,D38,D40,D42,D44,D46,D59)</f>
        <v>99619.46</v>
      </c>
      <c r="E60" s="32"/>
      <c r="F60" s="34"/>
      <c r="G60" s="35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</row>
    <row r="4003" spans="1:6" x14ac:dyDescent="0.25">
      <c r="A4003" s="9"/>
    </row>
    <row r="4004" spans="1:6" x14ac:dyDescent="0.25">
      <c r="A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PC</cp:lastModifiedBy>
  <dcterms:created xsi:type="dcterms:W3CDTF">2024-03-05T11:42:46Z</dcterms:created>
  <dcterms:modified xsi:type="dcterms:W3CDTF">2025-07-18T11:47:37Z</dcterms:modified>
</cp:coreProperties>
</file>